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9년 김미옥\조교관리\2021년\1학기\1. 선발공지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0" i="1" l="1"/>
  <c r="H61" i="1" s="1"/>
  <c r="H35" i="1"/>
</calcChain>
</file>

<file path=xl/sharedStrings.xml><?xml version="1.0" encoding="utf-8"?>
<sst xmlns="http://schemas.openxmlformats.org/spreadsheetml/2006/main" count="334" uniqueCount="120">
  <si>
    <t>No</t>
    <phoneticPr fontId="3" type="noConversion"/>
  </si>
  <si>
    <t>학년</t>
  </si>
  <si>
    <t>학수번호</t>
  </si>
  <si>
    <t>과목명</t>
  </si>
  <si>
    <t>수업코드</t>
  </si>
  <si>
    <t>교강사</t>
  </si>
  <si>
    <t>조교인원</t>
    <phoneticPr fontId="3" type="noConversion"/>
  </si>
  <si>
    <t>대면여부</t>
    <phoneticPr fontId="3" type="noConversion"/>
  </si>
  <si>
    <t>이수구분</t>
  </si>
  <si>
    <t>이론실습구분</t>
  </si>
  <si>
    <t>실습실</t>
    <phoneticPr fontId="3" type="noConversion"/>
  </si>
  <si>
    <t>특수강좌</t>
  </si>
  <si>
    <t>비고</t>
    <phoneticPr fontId="3" type="noConversion"/>
  </si>
  <si>
    <t>1학년</t>
    <phoneticPr fontId="3" type="noConversion"/>
  </si>
  <si>
    <t>GEN5029</t>
    <phoneticPr fontId="3" type="noConversion"/>
  </si>
  <si>
    <t>커리어개발1</t>
    <phoneticPr fontId="3" type="noConversion"/>
  </si>
  <si>
    <t>10명교수</t>
    <phoneticPr fontId="3" type="noConversion"/>
  </si>
  <si>
    <t>교양필수</t>
    <phoneticPr fontId="3" type="noConversion"/>
  </si>
  <si>
    <t>이론</t>
    <phoneticPr fontId="3" type="noConversion"/>
  </si>
  <si>
    <t>2학년</t>
  </si>
  <si>
    <t>ECC1004</t>
  </si>
  <si>
    <t>회로이론1</t>
  </si>
  <si>
    <t>윤태열</t>
  </si>
  <si>
    <t>대면</t>
    <phoneticPr fontId="3" type="noConversion"/>
  </si>
  <si>
    <t>전공핵심</t>
  </si>
  <si>
    <t>이론실습</t>
  </si>
  <si>
    <t>FTC202,203</t>
    <phoneticPr fontId="3" type="noConversion"/>
  </si>
  <si>
    <t/>
  </si>
  <si>
    <t>윤태열</t>
    <phoneticPr fontId="3" type="noConversion"/>
  </si>
  <si>
    <t>정준영</t>
  </si>
  <si>
    <t>정준영</t>
    <phoneticPr fontId="3" type="noConversion"/>
  </si>
  <si>
    <t>정예환(신임)</t>
    <phoneticPr fontId="3" type="noConversion"/>
  </si>
  <si>
    <t>영어</t>
    <phoneticPr fontId="3" type="noConversion"/>
  </si>
  <si>
    <t>영어능력필요</t>
    <phoneticPr fontId="3" type="noConversion"/>
  </si>
  <si>
    <t>유상동</t>
  </si>
  <si>
    <t>3학년</t>
  </si>
  <si>
    <t>ELE3076</t>
  </si>
  <si>
    <t>디지털신호처리1</t>
  </si>
  <si>
    <t>장준혁</t>
  </si>
  <si>
    <t>제2공 402호</t>
    <phoneticPr fontId="3" type="noConversion"/>
  </si>
  <si>
    <t>남상원</t>
  </si>
  <si>
    <t>정제창</t>
  </si>
  <si>
    <t>제2공 401호</t>
    <phoneticPr fontId="3" type="noConversion"/>
  </si>
  <si>
    <t>조성호</t>
  </si>
  <si>
    <t>최승원</t>
  </si>
  <si>
    <t>ELE4033</t>
  </si>
  <si>
    <t>마이크로파회로설계</t>
  </si>
  <si>
    <t>전공심화</t>
  </si>
  <si>
    <t>ELE3021</t>
  </si>
  <si>
    <t>운영체제</t>
  </si>
  <si>
    <t>David Phillip Wagner</t>
  </si>
  <si>
    <t>ELE3074</t>
  </si>
  <si>
    <t>전자회로1</t>
  </si>
  <si>
    <t>박상규</t>
  </si>
  <si>
    <t>공본611,615</t>
    <phoneticPr fontId="3" type="noConversion"/>
  </si>
  <si>
    <t>최병덕</t>
  </si>
  <si>
    <t>4학년</t>
  </si>
  <si>
    <t>ITE4003</t>
  </si>
  <si>
    <t>SOC설계</t>
  </si>
  <si>
    <t>최정욱</t>
  </si>
  <si>
    <t>한재덕</t>
  </si>
  <si>
    <t>ELE3080</t>
  </si>
  <si>
    <t>디스플레이설계및공정</t>
  </si>
  <si>
    <t>김재훈</t>
  </si>
  <si>
    <t>ECE4058</t>
  </si>
  <si>
    <t>디지털통신</t>
  </si>
  <si>
    <t>윤동원</t>
  </si>
  <si>
    <t>김선우</t>
  </si>
  <si>
    <t>공본 616</t>
    <phoneticPr fontId="3" type="noConversion"/>
  </si>
  <si>
    <t>ECR4003</t>
  </si>
  <si>
    <t>영상처리</t>
  </si>
  <si>
    <t>PBL4009</t>
  </si>
  <si>
    <t>융합전자공학캡스톤PBL(인공지능플랫폼기초및실습)</t>
    <phoneticPr fontId="3" type="noConversion"/>
  </si>
  <si>
    <t>EIS1015</t>
  </si>
  <si>
    <t>임베디드시스템설계</t>
  </si>
  <si>
    <t>정기석</t>
  </si>
  <si>
    <t>정기석</t>
    <phoneticPr fontId="3" type="noConversion"/>
  </si>
  <si>
    <t>실험실습 교과목 담당 조교 수</t>
    <phoneticPr fontId="3" type="noConversion"/>
  </si>
  <si>
    <t>외국인교원</t>
    <phoneticPr fontId="3" type="noConversion"/>
  </si>
  <si>
    <t>David Phillip Wagne</t>
    <phoneticPr fontId="3" type="noConversion"/>
  </si>
  <si>
    <t>외국인교수 전담/이론수업 업무</t>
    <phoneticPr fontId="3" type="noConversion"/>
  </si>
  <si>
    <t>IGBAFE ORIKUMHI</t>
    <phoneticPr fontId="3" type="noConversion"/>
  </si>
  <si>
    <t>외국인교수전담 조교 수</t>
  </si>
  <si>
    <t>신임교수전담</t>
    <phoneticPr fontId="3" type="noConversion"/>
  </si>
  <si>
    <t>2021년 3월 임용</t>
    <phoneticPr fontId="3" type="noConversion"/>
  </si>
  <si>
    <t>신임교수 전담 업무</t>
    <phoneticPr fontId="3" type="noConversion"/>
  </si>
  <si>
    <t>* 총조교장</t>
    <phoneticPr fontId="3" type="noConversion"/>
  </si>
  <si>
    <t>* 부조교장</t>
    <phoneticPr fontId="3" type="noConversion"/>
  </si>
  <si>
    <t>1.실험부문</t>
    <phoneticPr fontId="3" type="noConversion"/>
  </si>
  <si>
    <t>* 실험 조교장 1</t>
    <phoneticPr fontId="3" type="noConversion"/>
  </si>
  <si>
    <t>실험부문장 1</t>
    <phoneticPr fontId="3" type="noConversion"/>
  </si>
  <si>
    <t>실험부문장 2</t>
  </si>
  <si>
    <t>실험부문장 3</t>
  </si>
  <si>
    <t>실험부문장 4</t>
  </si>
  <si>
    <t>실험부문장 5</t>
  </si>
  <si>
    <t>실험부문장 6</t>
  </si>
  <si>
    <t>실험부문장 7</t>
  </si>
  <si>
    <t>2.졸작Part</t>
    <phoneticPr fontId="3" type="noConversion"/>
  </si>
  <si>
    <t>* 졸작 조교장 1</t>
    <phoneticPr fontId="3" type="noConversion"/>
  </si>
  <si>
    <t>졸작 부문조교 1</t>
    <phoneticPr fontId="3" type="noConversion"/>
  </si>
  <si>
    <t>졸작 부문조교 2</t>
  </si>
  <si>
    <t>졸작 부문조교 3</t>
  </si>
  <si>
    <t>3.세미나실관리</t>
    <phoneticPr fontId="3" type="noConversion"/>
  </si>
  <si>
    <t>세미나실 관리 1</t>
    <phoneticPr fontId="3" type="noConversion"/>
  </si>
  <si>
    <t>4.학부보조</t>
    <phoneticPr fontId="3" type="noConversion"/>
  </si>
  <si>
    <t>학부사무실 및 학부업무1</t>
    <phoneticPr fontId="3" type="noConversion"/>
  </si>
  <si>
    <t>학부사무실 및 학부업무2</t>
  </si>
  <si>
    <t>5.대학원보조</t>
    <phoneticPr fontId="3" type="noConversion"/>
  </si>
  <si>
    <t>대학원 업무1</t>
    <phoneticPr fontId="3" type="noConversion"/>
  </si>
  <si>
    <t>대학원 업무2</t>
  </si>
  <si>
    <t>공용업무 담당조교 수</t>
    <phoneticPr fontId="3" type="noConversion"/>
  </si>
  <si>
    <t>합계 인원수</t>
    <phoneticPr fontId="3" type="noConversion"/>
  </si>
  <si>
    <t>(2021. 2. 1)</t>
    <phoneticPr fontId="3" type="noConversion"/>
  </si>
  <si>
    <t>분야</t>
    <phoneticPr fontId="3" type="noConversion"/>
  </si>
  <si>
    <t>2. 외국인   교수전담</t>
    <phoneticPr fontId="3" type="noConversion"/>
  </si>
  <si>
    <t>3. 신임교수전담</t>
    <phoneticPr fontId="3" type="noConversion"/>
  </si>
  <si>
    <t>영어능력필요(조교 유경험자)</t>
    <phoneticPr fontId="3" type="noConversion"/>
  </si>
  <si>
    <r>
      <t xml:space="preserve">▣ 2021-1학기 조교업무리스트 </t>
    </r>
    <r>
      <rPr>
        <b/>
        <sz val="14"/>
        <color rgb="FFC00000"/>
        <rFont val="맑은 고딕"/>
        <family val="3"/>
        <charset val="129"/>
        <scheme val="minor"/>
      </rPr>
      <t xml:space="preserve">(융합전자공학부 실험실습과목 및 공용업무담당) </t>
    </r>
    <phoneticPr fontId="3" type="noConversion"/>
  </si>
  <si>
    <r>
      <rPr>
        <b/>
        <sz val="12"/>
        <color rgb="FFC00000"/>
        <rFont val="맑은 고딕"/>
        <family val="3"/>
        <charset val="129"/>
        <scheme val="minor"/>
      </rPr>
      <t xml:space="preserve">4. 공용업무  </t>
    </r>
    <r>
      <rPr>
        <b/>
        <sz val="10"/>
        <color rgb="FFC00000"/>
        <rFont val="맑은 고딕"/>
        <family val="3"/>
        <charset val="129"/>
        <scheme val="minor"/>
      </rPr>
      <t xml:space="preserve">                     </t>
    </r>
    <r>
      <rPr>
        <b/>
        <sz val="10"/>
        <color rgb="FFC00000"/>
        <rFont val="맑은 고딕"/>
        <family val="3"/>
        <charset val="129"/>
      </rPr>
      <t>①</t>
    </r>
    <r>
      <rPr>
        <b/>
        <sz val="10"/>
        <color rgb="FFC00000"/>
        <rFont val="맑은 고딕"/>
        <family val="3"/>
        <charset val="129"/>
        <scheme val="minor"/>
      </rPr>
      <t xml:space="preserve">총괄표에 전공 또는     연구분야와 지원동기를 간단히 기재바랍니다.  </t>
    </r>
    <r>
      <rPr>
        <b/>
        <sz val="10"/>
        <color rgb="FFC00000"/>
        <rFont val="맑은 고딕"/>
        <family val="3"/>
        <charset val="129"/>
      </rPr>
      <t>②</t>
    </r>
    <r>
      <rPr>
        <b/>
        <sz val="10"/>
        <color rgb="FFC00000"/>
        <rFont val="맑은 고딕"/>
        <family val="3"/>
        <charset val="129"/>
        <scheme val="minor"/>
      </rPr>
      <t>면접 참가요망</t>
    </r>
    <phoneticPr fontId="3" type="noConversion"/>
  </si>
  <si>
    <r>
      <rPr>
        <b/>
        <sz val="12"/>
        <color rgb="FFC00000"/>
        <rFont val="맑은 고딕"/>
        <family val="3"/>
        <charset val="129"/>
        <scheme val="minor"/>
      </rPr>
      <t xml:space="preserve">1. 학부 실험/실습   </t>
    </r>
    <r>
      <rPr>
        <b/>
        <sz val="10"/>
        <color rgb="FFC00000"/>
        <rFont val="맑은 고딕"/>
        <family val="3"/>
        <charset val="129"/>
        <scheme val="minor"/>
      </rPr>
      <t xml:space="preserve">       (교과목의 담당교수님과 사전에 협의하여 교수님께서 지정한 조교님만 신청하세요.)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</si>
</sst>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Gulim"/>
      <family val="3"/>
    </font>
    <font>
      <b/>
      <sz val="10"/>
      <name val="맑은 고딕"/>
      <family val="3"/>
      <charset val="129"/>
      <scheme val="minor"/>
    </font>
    <font>
      <b/>
      <sz val="14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9FDD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left" vertical="center" wrapText="1"/>
    </xf>
    <xf numFmtId="49" fontId="9" fillId="3" borderId="8" xfId="0" applyNumberFormat="1" applyFont="1" applyFill="1" applyBorder="1" applyAlignment="1">
      <alignment horizontal="left" vertical="center" wrapText="1"/>
    </xf>
    <xf numFmtId="41" fontId="5" fillId="3" borderId="8" xfId="1" applyFont="1" applyFill="1" applyBorder="1" applyAlignment="1">
      <alignment vertical="center" wrapText="1"/>
    </xf>
    <xf numFmtId="49" fontId="9" fillId="3" borderId="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left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9" fillId="4" borderId="8" xfId="0" applyNumberFormat="1" applyFont="1" applyFill="1" applyBorder="1" applyAlignment="1">
      <alignment horizontal="center" vertical="center" wrapText="1"/>
    </xf>
    <xf numFmtId="49" fontId="9" fillId="4" borderId="8" xfId="0" applyNumberFormat="1" applyFont="1" applyFill="1" applyBorder="1" applyAlignment="1">
      <alignment horizontal="center" vertical="center" wrapText="1"/>
    </xf>
    <xf numFmtId="49" fontId="9" fillId="4" borderId="8" xfId="0" applyNumberFormat="1" applyFont="1" applyFill="1" applyBorder="1" applyAlignment="1">
      <alignment horizontal="left" vertical="center" wrapText="1"/>
    </xf>
    <xf numFmtId="41" fontId="5" fillId="4" borderId="8" xfId="1" applyFont="1" applyFill="1" applyBorder="1" applyAlignment="1">
      <alignment vertical="center" wrapText="1"/>
    </xf>
    <xf numFmtId="49" fontId="9" fillId="4" borderId="9" xfId="0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 wrapText="1"/>
    </xf>
    <xf numFmtId="41" fontId="5" fillId="0" borderId="8" xfId="1" applyFont="1" applyFill="1" applyBorder="1" applyAlignment="1">
      <alignment vertical="center" wrapText="1"/>
    </xf>
    <xf numFmtId="0" fontId="9" fillId="3" borderId="8" xfId="0" applyNumberFormat="1" applyFont="1" applyFill="1" applyBorder="1" applyAlignment="1">
      <alignment horizontal="center" vertical="center" wrapText="1"/>
    </xf>
    <xf numFmtId="49" fontId="9" fillId="3" borderId="9" xfId="0" applyNumberFormat="1" applyFont="1" applyFill="1" applyBorder="1" applyAlignment="1">
      <alignment horizontal="left" vertical="center" wrapText="1"/>
    </xf>
    <xf numFmtId="0" fontId="10" fillId="3" borderId="8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left" vertical="center" shrinkToFit="1"/>
    </xf>
    <xf numFmtId="0" fontId="6" fillId="5" borderId="8" xfId="0" applyNumberFormat="1" applyFont="1" applyFill="1" applyBorder="1" applyAlignment="1">
      <alignment horizontal="center" vertical="center" wrapText="1"/>
    </xf>
    <xf numFmtId="41" fontId="6" fillId="5" borderId="8" xfId="1" applyFont="1" applyFill="1" applyBorder="1" applyAlignment="1">
      <alignment horizontal="center" vertical="center" wrapText="1"/>
    </xf>
    <xf numFmtId="0" fontId="6" fillId="5" borderId="9" xfId="0" applyNumberFormat="1" applyFont="1" applyFill="1" applyBorder="1" applyAlignment="1">
      <alignment horizontal="center" vertical="center" wrapText="1"/>
    </xf>
    <xf numFmtId="0" fontId="10" fillId="3" borderId="11" xfId="0" applyNumberFormat="1" applyFont="1" applyFill="1" applyBorder="1" applyAlignment="1">
      <alignment horizontal="center" vertical="center" wrapText="1"/>
    </xf>
    <xf numFmtId="0" fontId="10" fillId="3" borderId="12" xfId="0" applyNumberFormat="1" applyFont="1" applyFill="1" applyBorder="1" applyAlignment="1">
      <alignment horizontal="center" vertical="center" wrapText="1"/>
    </xf>
    <xf numFmtId="0" fontId="10" fillId="3" borderId="9" xfId="0" applyNumberFormat="1" applyFont="1" applyFill="1" applyBorder="1" applyAlignment="1">
      <alignment horizontal="center" vertical="center" wrapText="1"/>
    </xf>
    <xf numFmtId="0" fontId="10" fillId="3" borderId="13" xfId="0" applyNumberFormat="1" applyFont="1" applyFill="1" applyBorder="1" applyAlignment="1">
      <alignment horizontal="center" vertical="center" wrapText="1"/>
    </xf>
    <xf numFmtId="0" fontId="10" fillId="3" borderId="14" xfId="0" applyNumberFormat="1" applyFont="1" applyFill="1" applyBorder="1" applyAlignment="1">
      <alignment horizontal="center" vertical="center" wrapText="1"/>
    </xf>
    <xf numFmtId="0" fontId="10" fillId="6" borderId="8" xfId="0" applyNumberFormat="1" applyFont="1" applyFill="1" applyBorder="1" applyAlignment="1">
      <alignment horizontal="center" vertical="center" wrapText="1"/>
    </xf>
    <xf numFmtId="0" fontId="4" fillId="0" borderId="8" xfId="0" applyFont="1" applyBorder="1">
      <alignment vertical="center"/>
    </xf>
    <xf numFmtId="41" fontId="13" fillId="0" borderId="8" xfId="1" applyFont="1" applyBorder="1" applyAlignment="1">
      <alignment horizontal="left" vertical="center"/>
    </xf>
    <xf numFmtId="0" fontId="4" fillId="0" borderId="9" xfId="0" applyFont="1" applyBorder="1">
      <alignment vertical="center"/>
    </xf>
    <xf numFmtId="49" fontId="10" fillId="6" borderId="8" xfId="0" applyNumberFormat="1" applyFont="1" applyFill="1" applyBorder="1" applyAlignment="1">
      <alignment horizontal="left" vertical="center" wrapText="1"/>
    </xf>
    <xf numFmtId="0" fontId="6" fillId="6" borderId="17" xfId="0" applyFont="1" applyFill="1" applyBorder="1" applyAlignment="1">
      <alignment horizontal="left" vertical="center" wrapText="1"/>
    </xf>
    <xf numFmtId="0" fontId="6" fillId="6" borderId="18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49" fontId="10" fillId="6" borderId="9" xfId="0" applyNumberFormat="1" applyFont="1" applyFill="1" applyBorder="1" applyAlignment="1">
      <alignment horizontal="left" vertical="center" wrapText="1"/>
    </xf>
    <xf numFmtId="49" fontId="10" fillId="6" borderId="15" xfId="0" applyNumberFormat="1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41" fontId="6" fillId="5" borderId="8" xfId="1" applyFont="1" applyFill="1" applyBorder="1" applyAlignment="1">
      <alignment horizontal="left" vertical="center"/>
    </xf>
    <xf numFmtId="0" fontId="6" fillId="5" borderId="8" xfId="0" applyFont="1" applyFill="1" applyBorder="1" applyAlignment="1">
      <alignment vertical="center"/>
    </xf>
    <xf numFmtId="0" fontId="6" fillId="5" borderId="8" xfId="0" applyFont="1" applyFill="1" applyBorder="1">
      <alignment vertical="center"/>
    </xf>
    <xf numFmtId="0" fontId="4" fillId="5" borderId="9" xfId="0" applyFont="1" applyFill="1" applyBorder="1">
      <alignment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41" fontId="6" fillId="7" borderId="20" xfId="1" applyFont="1" applyFill="1" applyBorder="1" applyAlignment="1">
      <alignment horizontal="center" vertical="center"/>
    </xf>
    <xf numFmtId="0" fontId="6" fillId="7" borderId="20" xfId="0" applyFont="1" applyFill="1" applyBorder="1">
      <alignment vertical="center"/>
    </xf>
    <xf numFmtId="0" fontId="0" fillId="7" borderId="21" xfId="0" applyFill="1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top" wrapText="1"/>
    </xf>
    <xf numFmtId="0" fontId="10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9" fontId="11" fillId="3" borderId="5" xfId="0" applyNumberFormat="1" applyFont="1" applyFill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5" fillId="8" borderId="23" xfId="0" applyFont="1" applyFill="1" applyBorder="1" applyAlignment="1">
      <alignment horizontal="center" vertical="top" wrapText="1"/>
    </xf>
    <xf numFmtId="0" fontId="7" fillId="0" borderId="2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left" vertical="center" wrapText="1"/>
    </xf>
    <xf numFmtId="41" fontId="8" fillId="0" borderId="24" xfId="1" applyFont="1" applyFill="1" applyBorder="1" applyAlignment="1">
      <alignment vertical="center" wrapText="1"/>
    </xf>
    <xf numFmtId="49" fontId="7" fillId="0" borderId="25" xfId="0" applyNumberFormat="1" applyFont="1" applyFill="1" applyBorder="1" applyAlignment="1">
      <alignment horizontal="center" vertical="center" wrapText="1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0" fontId="4" fillId="4" borderId="27" xfId="0" applyFont="1" applyFill="1" applyBorder="1">
      <alignment vertical="center"/>
    </xf>
    <xf numFmtId="0" fontId="6" fillId="8" borderId="19" xfId="0" applyFont="1" applyFill="1" applyBorder="1" applyAlignment="1">
      <alignment horizontal="center" vertical="top" wrapText="1"/>
    </xf>
    <xf numFmtId="49" fontId="5" fillId="5" borderId="20" xfId="0" applyNumberFormat="1" applyFont="1" applyFill="1" applyBorder="1" applyAlignment="1">
      <alignment horizontal="center" vertical="center" wrapText="1"/>
    </xf>
    <xf numFmtId="41" fontId="5" fillId="5" borderId="20" xfId="1" applyFont="1" applyFill="1" applyBorder="1" applyAlignment="1">
      <alignment vertical="center" wrapText="1"/>
    </xf>
    <xf numFmtId="49" fontId="5" fillId="5" borderId="21" xfId="0" applyNumberFormat="1" applyFont="1" applyFill="1" applyBorder="1" applyAlignment="1">
      <alignment horizontal="center" vertical="center" wrapText="1"/>
    </xf>
    <xf numFmtId="0" fontId="4" fillId="5" borderId="28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10" fillId="6" borderId="5" xfId="0" applyNumberFormat="1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41" fontId="13" fillId="0" borderId="5" xfId="1" applyFont="1" applyBorder="1" applyAlignment="1">
      <alignment horizontal="left" vertical="center"/>
    </xf>
    <xf numFmtId="0" fontId="4" fillId="0" borderId="6" xfId="0" applyFont="1" applyBorder="1">
      <alignment vertical="center"/>
    </xf>
    <xf numFmtId="0" fontId="4" fillId="0" borderId="29" xfId="0" applyFont="1" applyBorder="1">
      <alignment vertical="center"/>
    </xf>
    <xf numFmtId="0" fontId="4" fillId="5" borderId="27" xfId="0" applyFont="1" applyFill="1" applyBorder="1">
      <alignment vertical="center"/>
    </xf>
    <xf numFmtId="0" fontId="4" fillId="3" borderId="27" xfId="0" applyFont="1" applyFill="1" applyBorder="1">
      <alignment vertical="center"/>
    </xf>
    <xf numFmtId="0" fontId="6" fillId="5" borderId="21" xfId="0" applyNumberFormat="1" applyFont="1" applyFill="1" applyBorder="1" applyAlignment="1">
      <alignment horizontal="center" vertical="center" wrapText="1"/>
    </xf>
    <xf numFmtId="0" fontId="10" fillId="5" borderId="31" xfId="0" applyNumberFormat="1" applyFont="1" applyFill="1" applyBorder="1" applyAlignment="1">
      <alignment horizontal="center" vertical="center" wrapText="1"/>
    </xf>
    <xf numFmtId="0" fontId="10" fillId="5" borderId="32" xfId="0" applyNumberFormat="1" applyFont="1" applyFill="1" applyBorder="1" applyAlignment="1">
      <alignment horizontal="center" vertical="center" wrapText="1"/>
    </xf>
    <xf numFmtId="41" fontId="6" fillId="5" borderId="20" xfId="1" applyFont="1" applyFill="1" applyBorder="1" applyAlignment="1">
      <alignment horizontal="center" vertical="center" wrapText="1"/>
    </xf>
    <xf numFmtId="0" fontId="6" fillId="5" borderId="31" xfId="0" applyNumberFormat="1" applyFont="1" applyFill="1" applyBorder="1" applyAlignment="1">
      <alignment horizontal="center" vertical="center" wrapText="1"/>
    </xf>
    <xf numFmtId="0" fontId="6" fillId="5" borderId="33" xfId="0" applyNumberFormat="1" applyFont="1" applyFill="1" applyBorder="1" applyAlignment="1">
      <alignment horizontal="center" vertical="center" wrapText="1"/>
    </xf>
    <xf numFmtId="0" fontId="6" fillId="6" borderId="16" xfId="0" applyNumberFormat="1" applyFont="1" applyFill="1" applyBorder="1" applyAlignment="1">
      <alignment horizontal="left" vertical="top" wrapText="1"/>
    </xf>
    <xf numFmtId="0" fontId="6" fillId="6" borderId="4" xfId="0" applyNumberFormat="1" applyFont="1" applyFill="1" applyBorder="1" applyAlignment="1">
      <alignment horizontal="left" vertical="top" wrapText="1"/>
    </xf>
    <xf numFmtId="0" fontId="6" fillId="8" borderId="4" xfId="0" applyNumberFormat="1" applyFont="1" applyFill="1" applyBorder="1" applyAlignment="1">
      <alignment horizontal="left" vertical="top" wrapText="1"/>
    </xf>
    <xf numFmtId="0" fontId="6" fillId="8" borderId="7" xfId="0" applyNumberFormat="1" applyFont="1" applyFill="1" applyBorder="1" applyAlignment="1">
      <alignment horizontal="left" vertical="top" wrapText="1"/>
    </xf>
    <xf numFmtId="0" fontId="6" fillId="8" borderId="10" xfId="0" applyNumberFormat="1" applyFont="1" applyFill="1" applyBorder="1" applyAlignment="1">
      <alignment horizontal="left" vertical="top" wrapText="1"/>
    </xf>
    <xf numFmtId="0" fontId="6" fillId="8" borderId="30" xfId="0" applyNumberFormat="1" applyFont="1" applyFill="1" applyBorder="1" applyAlignment="1">
      <alignment horizontal="left" vertical="top" wrapText="1"/>
    </xf>
    <xf numFmtId="0" fontId="15" fillId="6" borderId="16" xfId="0" applyNumberFormat="1" applyFont="1" applyFill="1" applyBorder="1" applyAlignment="1">
      <alignment horizontal="left" vertical="top" wrapText="1"/>
    </xf>
    <xf numFmtId="0" fontId="0" fillId="7" borderId="28" xfId="0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9FD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tabSelected="1" workbookViewId="0">
      <selection activeCell="P27" sqref="P27"/>
    </sheetView>
  </sheetViews>
  <sheetFormatPr defaultRowHeight="16.5"/>
  <cols>
    <col min="1" max="1" width="18.25" customWidth="1"/>
    <col min="3" max="3" width="12.875" customWidth="1"/>
    <col min="5" max="5" width="15.875" customWidth="1"/>
    <col min="7" max="7" width="10.375" customWidth="1"/>
    <col min="12" max="12" width="11.625" customWidth="1"/>
    <col min="14" max="14" width="22.125" customWidth="1"/>
  </cols>
  <sheetData>
    <row r="1" spans="1:14" ht="30.75" customHeight="1" thickBot="1">
      <c r="A1" s="1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t="s">
        <v>112</v>
      </c>
    </row>
    <row r="2" spans="1:14" ht="24.75" thickBot="1">
      <c r="A2" s="59" t="s">
        <v>113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3" t="s">
        <v>11</v>
      </c>
      <c r="N2" s="80" t="s">
        <v>12</v>
      </c>
    </row>
    <row r="3" spans="1:14">
      <c r="A3" s="66" t="s">
        <v>119</v>
      </c>
      <c r="B3" s="67">
        <v>1</v>
      </c>
      <c r="C3" s="68" t="s">
        <v>13</v>
      </c>
      <c r="D3" s="68" t="s">
        <v>14</v>
      </c>
      <c r="E3" s="69" t="s">
        <v>15</v>
      </c>
      <c r="F3" s="68"/>
      <c r="G3" s="69" t="s">
        <v>16</v>
      </c>
      <c r="H3" s="70">
        <v>1</v>
      </c>
      <c r="I3" s="68"/>
      <c r="J3" s="68" t="s">
        <v>17</v>
      </c>
      <c r="K3" s="69" t="s">
        <v>18</v>
      </c>
      <c r="L3" s="68"/>
      <c r="M3" s="71"/>
      <c r="N3" s="72"/>
    </row>
    <row r="4" spans="1:14">
      <c r="A4" s="60"/>
      <c r="B4" s="4">
        <v>2</v>
      </c>
      <c r="C4" s="5" t="s">
        <v>19</v>
      </c>
      <c r="D4" s="5" t="s">
        <v>20</v>
      </c>
      <c r="E4" s="6" t="s">
        <v>21</v>
      </c>
      <c r="F4" s="4">
        <v>11691</v>
      </c>
      <c r="G4" s="7" t="s">
        <v>22</v>
      </c>
      <c r="H4" s="8">
        <v>1</v>
      </c>
      <c r="I4" s="9" t="s">
        <v>23</v>
      </c>
      <c r="J4" s="5" t="s">
        <v>24</v>
      </c>
      <c r="K4" s="6" t="s">
        <v>25</v>
      </c>
      <c r="L4" s="6" t="s">
        <v>26</v>
      </c>
      <c r="M4" s="10" t="s">
        <v>27</v>
      </c>
      <c r="N4" s="73"/>
    </row>
    <row r="5" spans="1:14">
      <c r="A5" s="60"/>
      <c r="B5" s="11">
        <v>3</v>
      </c>
      <c r="C5" s="5" t="s">
        <v>19</v>
      </c>
      <c r="D5" s="5" t="s">
        <v>20</v>
      </c>
      <c r="E5" s="6" t="s">
        <v>21</v>
      </c>
      <c r="F5" s="4">
        <v>13363</v>
      </c>
      <c r="G5" s="7" t="s">
        <v>28</v>
      </c>
      <c r="H5" s="8">
        <v>1</v>
      </c>
      <c r="I5" s="9" t="s">
        <v>23</v>
      </c>
      <c r="J5" s="5" t="s">
        <v>24</v>
      </c>
      <c r="K5" s="6" t="s">
        <v>25</v>
      </c>
      <c r="L5" s="6" t="s">
        <v>26</v>
      </c>
      <c r="M5" s="10" t="s">
        <v>27</v>
      </c>
      <c r="N5" s="73"/>
    </row>
    <row r="6" spans="1:14">
      <c r="A6" s="60"/>
      <c r="B6" s="4">
        <v>4</v>
      </c>
      <c r="C6" s="5" t="s">
        <v>19</v>
      </c>
      <c r="D6" s="5" t="s">
        <v>20</v>
      </c>
      <c r="E6" s="6" t="s">
        <v>21</v>
      </c>
      <c r="F6" s="4">
        <v>11693</v>
      </c>
      <c r="G6" s="7" t="s">
        <v>29</v>
      </c>
      <c r="H6" s="8">
        <v>1</v>
      </c>
      <c r="I6" s="9" t="s">
        <v>23</v>
      </c>
      <c r="J6" s="5" t="s">
        <v>24</v>
      </c>
      <c r="K6" s="6" t="s">
        <v>25</v>
      </c>
      <c r="L6" s="6" t="s">
        <v>26</v>
      </c>
      <c r="M6" s="10" t="s">
        <v>27</v>
      </c>
      <c r="N6" s="73"/>
    </row>
    <row r="7" spans="1:14">
      <c r="A7" s="60"/>
      <c r="B7" s="11">
        <v>5</v>
      </c>
      <c r="C7" s="5" t="s">
        <v>19</v>
      </c>
      <c r="D7" s="5" t="s">
        <v>20</v>
      </c>
      <c r="E7" s="6" t="s">
        <v>21</v>
      </c>
      <c r="F7" s="4">
        <v>13364</v>
      </c>
      <c r="G7" s="7" t="s">
        <v>30</v>
      </c>
      <c r="H7" s="8">
        <v>1</v>
      </c>
      <c r="I7" s="9" t="s">
        <v>23</v>
      </c>
      <c r="J7" s="5" t="s">
        <v>24</v>
      </c>
      <c r="K7" s="6" t="s">
        <v>25</v>
      </c>
      <c r="L7" s="6" t="s">
        <v>26</v>
      </c>
      <c r="M7" s="10" t="s">
        <v>27</v>
      </c>
      <c r="N7" s="73"/>
    </row>
    <row r="8" spans="1:14" ht="24">
      <c r="A8" s="60"/>
      <c r="B8" s="12">
        <v>6</v>
      </c>
      <c r="C8" s="13" t="s">
        <v>19</v>
      </c>
      <c r="D8" s="13" t="s">
        <v>20</v>
      </c>
      <c r="E8" s="14" t="s">
        <v>21</v>
      </c>
      <c r="F8" s="12">
        <v>12848</v>
      </c>
      <c r="G8" s="14" t="s">
        <v>31</v>
      </c>
      <c r="H8" s="15">
        <v>1</v>
      </c>
      <c r="I8" s="13"/>
      <c r="J8" s="13" t="s">
        <v>24</v>
      </c>
      <c r="K8" s="14" t="s">
        <v>25</v>
      </c>
      <c r="L8" s="14" t="s">
        <v>26</v>
      </c>
      <c r="M8" s="16" t="s">
        <v>32</v>
      </c>
      <c r="N8" s="74" t="s">
        <v>116</v>
      </c>
    </row>
    <row r="9" spans="1:14" ht="24">
      <c r="A9" s="60"/>
      <c r="B9" s="17">
        <v>7</v>
      </c>
      <c r="C9" s="13" t="s">
        <v>19</v>
      </c>
      <c r="D9" s="13" t="s">
        <v>20</v>
      </c>
      <c r="E9" s="14" t="s">
        <v>21</v>
      </c>
      <c r="F9" s="12">
        <v>12849</v>
      </c>
      <c r="G9" s="14" t="s">
        <v>31</v>
      </c>
      <c r="H9" s="15">
        <v>1</v>
      </c>
      <c r="I9" s="13"/>
      <c r="J9" s="13" t="s">
        <v>24</v>
      </c>
      <c r="K9" s="14" t="s">
        <v>25</v>
      </c>
      <c r="L9" s="14" t="s">
        <v>26</v>
      </c>
      <c r="M9" s="16" t="s">
        <v>32</v>
      </c>
      <c r="N9" s="74" t="s">
        <v>116</v>
      </c>
    </row>
    <row r="10" spans="1:14">
      <c r="A10" s="60"/>
      <c r="B10" s="4">
        <v>8</v>
      </c>
      <c r="C10" s="5" t="s">
        <v>19</v>
      </c>
      <c r="D10" s="5" t="s">
        <v>20</v>
      </c>
      <c r="E10" s="6" t="s">
        <v>21</v>
      </c>
      <c r="F10" s="4">
        <v>11692</v>
      </c>
      <c r="G10" s="6" t="s">
        <v>34</v>
      </c>
      <c r="H10" s="18">
        <v>1</v>
      </c>
      <c r="I10" s="5"/>
      <c r="J10" s="5" t="s">
        <v>24</v>
      </c>
      <c r="K10" s="6" t="s">
        <v>25</v>
      </c>
      <c r="L10" s="6" t="s">
        <v>26</v>
      </c>
      <c r="M10" s="10" t="s">
        <v>27</v>
      </c>
      <c r="N10" s="73"/>
    </row>
    <row r="11" spans="1:14" ht="24">
      <c r="A11" s="60"/>
      <c r="B11" s="17">
        <v>9</v>
      </c>
      <c r="C11" s="13" t="s">
        <v>35</v>
      </c>
      <c r="D11" s="13" t="s">
        <v>36</v>
      </c>
      <c r="E11" s="14" t="s">
        <v>37</v>
      </c>
      <c r="F11" s="12">
        <v>10291</v>
      </c>
      <c r="G11" s="14" t="s">
        <v>38</v>
      </c>
      <c r="H11" s="15">
        <v>1</v>
      </c>
      <c r="I11" s="13" t="s">
        <v>23</v>
      </c>
      <c r="J11" s="13" t="s">
        <v>24</v>
      </c>
      <c r="K11" s="14" t="s">
        <v>25</v>
      </c>
      <c r="L11" s="14" t="s">
        <v>39</v>
      </c>
      <c r="M11" s="16" t="s">
        <v>32</v>
      </c>
      <c r="N11" s="74" t="s">
        <v>33</v>
      </c>
    </row>
    <row r="12" spans="1:14" ht="24">
      <c r="A12" s="60"/>
      <c r="B12" s="4">
        <v>10</v>
      </c>
      <c r="C12" s="5" t="s">
        <v>35</v>
      </c>
      <c r="D12" s="5" t="s">
        <v>36</v>
      </c>
      <c r="E12" s="6" t="s">
        <v>37</v>
      </c>
      <c r="F12" s="4">
        <v>10290</v>
      </c>
      <c r="G12" s="6" t="s">
        <v>40</v>
      </c>
      <c r="H12" s="18">
        <v>1</v>
      </c>
      <c r="I12" s="5"/>
      <c r="J12" s="5" t="s">
        <v>24</v>
      </c>
      <c r="K12" s="6" t="s">
        <v>25</v>
      </c>
      <c r="L12" s="6" t="s">
        <v>39</v>
      </c>
      <c r="M12" s="10" t="s">
        <v>27</v>
      </c>
      <c r="N12" s="73"/>
    </row>
    <row r="13" spans="1:14" ht="24">
      <c r="A13" s="60"/>
      <c r="B13" s="11">
        <v>11</v>
      </c>
      <c r="C13" s="5" t="s">
        <v>35</v>
      </c>
      <c r="D13" s="5" t="s">
        <v>36</v>
      </c>
      <c r="E13" s="6" t="s">
        <v>37</v>
      </c>
      <c r="F13" s="4">
        <v>10292</v>
      </c>
      <c r="G13" s="6" t="s">
        <v>41</v>
      </c>
      <c r="H13" s="18">
        <v>1</v>
      </c>
      <c r="I13" s="5"/>
      <c r="J13" s="5" t="s">
        <v>24</v>
      </c>
      <c r="K13" s="6" t="s">
        <v>25</v>
      </c>
      <c r="L13" s="6" t="s">
        <v>42</v>
      </c>
      <c r="M13" s="10" t="s">
        <v>27</v>
      </c>
      <c r="N13" s="73"/>
    </row>
    <row r="14" spans="1:14" ht="24">
      <c r="A14" s="60"/>
      <c r="B14" s="4">
        <v>12</v>
      </c>
      <c r="C14" s="5" t="s">
        <v>35</v>
      </c>
      <c r="D14" s="5" t="s">
        <v>36</v>
      </c>
      <c r="E14" s="6" t="s">
        <v>37</v>
      </c>
      <c r="F14" s="4">
        <v>12850</v>
      </c>
      <c r="G14" s="6" t="s">
        <v>43</v>
      </c>
      <c r="H14" s="18">
        <v>1</v>
      </c>
      <c r="I14" s="5"/>
      <c r="J14" s="5" t="s">
        <v>24</v>
      </c>
      <c r="K14" s="6" t="s">
        <v>25</v>
      </c>
      <c r="L14" s="6" t="s">
        <v>42</v>
      </c>
      <c r="M14" s="10" t="s">
        <v>27</v>
      </c>
      <c r="N14" s="73"/>
    </row>
    <row r="15" spans="1:14" ht="24">
      <c r="A15" s="60"/>
      <c r="B15" s="11">
        <v>13</v>
      </c>
      <c r="C15" s="5" t="s">
        <v>35</v>
      </c>
      <c r="D15" s="5" t="s">
        <v>36</v>
      </c>
      <c r="E15" s="6" t="s">
        <v>37</v>
      </c>
      <c r="F15" s="4">
        <v>12851</v>
      </c>
      <c r="G15" s="6" t="s">
        <v>44</v>
      </c>
      <c r="H15" s="18">
        <v>1</v>
      </c>
      <c r="I15" s="5"/>
      <c r="J15" s="5" t="s">
        <v>24</v>
      </c>
      <c r="K15" s="6" t="s">
        <v>25</v>
      </c>
      <c r="L15" s="6" t="s">
        <v>42</v>
      </c>
      <c r="M15" s="10" t="s">
        <v>27</v>
      </c>
      <c r="N15" s="73"/>
    </row>
    <row r="16" spans="1:14" ht="24">
      <c r="A16" s="60"/>
      <c r="B16" s="4">
        <v>14</v>
      </c>
      <c r="C16" s="5" t="s">
        <v>35</v>
      </c>
      <c r="D16" s="5" t="s">
        <v>45</v>
      </c>
      <c r="E16" s="6" t="s">
        <v>46</v>
      </c>
      <c r="F16" s="4">
        <v>10302</v>
      </c>
      <c r="G16" s="6" t="s">
        <v>22</v>
      </c>
      <c r="H16" s="18">
        <v>1</v>
      </c>
      <c r="I16" s="5"/>
      <c r="J16" s="5" t="s">
        <v>47</v>
      </c>
      <c r="K16" s="6" t="s">
        <v>25</v>
      </c>
      <c r="L16" s="6" t="s">
        <v>42</v>
      </c>
      <c r="M16" s="10" t="s">
        <v>27</v>
      </c>
      <c r="N16" s="73"/>
    </row>
    <row r="17" spans="1:14" ht="30.75" customHeight="1">
      <c r="A17" s="60"/>
      <c r="B17" s="17">
        <v>15</v>
      </c>
      <c r="C17" s="13" t="s">
        <v>35</v>
      </c>
      <c r="D17" s="13" t="s">
        <v>48</v>
      </c>
      <c r="E17" s="14" t="s">
        <v>49</v>
      </c>
      <c r="F17" s="12">
        <v>10281</v>
      </c>
      <c r="G17" s="14" t="s">
        <v>50</v>
      </c>
      <c r="H17" s="15">
        <v>1</v>
      </c>
      <c r="I17" s="13" t="s">
        <v>23</v>
      </c>
      <c r="J17" s="13" t="s">
        <v>47</v>
      </c>
      <c r="K17" s="14" t="s">
        <v>25</v>
      </c>
      <c r="L17" s="14" t="s">
        <v>42</v>
      </c>
      <c r="M17" s="16" t="s">
        <v>32</v>
      </c>
      <c r="N17" s="74" t="s">
        <v>33</v>
      </c>
    </row>
    <row r="18" spans="1:14">
      <c r="A18" s="60"/>
      <c r="B18" s="4">
        <v>16</v>
      </c>
      <c r="C18" s="5" t="s">
        <v>35</v>
      </c>
      <c r="D18" s="5" t="s">
        <v>51</v>
      </c>
      <c r="E18" s="6" t="s">
        <v>52</v>
      </c>
      <c r="F18" s="4">
        <v>10288</v>
      </c>
      <c r="G18" s="7" t="s">
        <v>53</v>
      </c>
      <c r="H18" s="8">
        <v>1</v>
      </c>
      <c r="I18" s="9" t="s">
        <v>23</v>
      </c>
      <c r="J18" s="5" t="s">
        <v>24</v>
      </c>
      <c r="K18" s="6" t="s">
        <v>25</v>
      </c>
      <c r="L18" s="6" t="s">
        <v>54</v>
      </c>
      <c r="M18" s="10" t="s">
        <v>27</v>
      </c>
      <c r="N18" s="73"/>
    </row>
    <row r="19" spans="1:14">
      <c r="A19" s="60"/>
      <c r="B19" s="4">
        <v>17</v>
      </c>
      <c r="C19" s="5" t="s">
        <v>35</v>
      </c>
      <c r="D19" s="5" t="s">
        <v>51</v>
      </c>
      <c r="E19" s="6" t="s">
        <v>52</v>
      </c>
      <c r="F19" s="4">
        <v>13359</v>
      </c>
      <c r="G19" s="7" t="s">
        <v>53</v>
      </c>
      <c r="H19" s="8">
        <v>1</v>
      </c>
      <c r="I19" s="9" t="s">
        <v>23</v>
      </c>
      <c r="J19" s="5" t="s">
        <v>24</v>
      </c>
      <c r="K19" s="6" t="s">
        <v>25</v>
      </c>
      <c r="L19" s="6" t="s">
        <v>54</v>
      </c>
      <c r="M19" s="10" t="s">
        <v>27</v>
      </c>
      <c r="N19" s="73"/>
    </row>
    <row r="20" spans="1:14">
      <c r="A20" s="60"/>
      <c r="B20" s="4">
        <v>18</v>
      </c>
      <c r="C20" s="5" t="s">
        <v>35</v>
      </c>
      <c r="D20" s="5" t="s">
        <v>51</v>
      </c>
      <c r="E20" s="6" t="s">
        <v>52</v>
      </c>
      <c r="F20" s="4">
        <v>10287</v>
      </c>
      <c r="G20" s="7" t="s">
        <v>53</v>
      </c>
      <c r="H20" s="8">
        <v>1</v>
      </c>
      <c r="I20" s="9" t="s">
        <v>23</v>
      </c>
      <c r="J20" s="5" t="s">
        <v>24</v>
      </c>
      <c r="K20" s="6" t="s">
        <v>25</v>
      </c>
      <c r="L20" s="6" t="s">
        <v>54</v>
      </c>
      <c r="M20" s="10" t="s">
        <v>27</v>
      </c>
      <c r="N20" s="73"/>
    </row>
    <row r="21" spans="1:14">
      <c r="A21" s="60"/>
      <c r="B21" s="4">
        <v>19</v>
      </c>
      <c r="C21" s="5" t="s">
        <v>35</v>
      </c>
      <c r="D21" s="5" t="s">
        <v>51</v>
      </c>
      <c r="E21" s="6" t="s">
        <v>52</v>
      </c>
      <c r="F21" s="4">
        <v>13358</v>
      </c>
      <c r="G21" s="7" t="s">
        <v>53</v>
      </c>
      <c r="H21" s="8">
        <v>1</v>
      </c>
      <c r="I21" s="9" t="s">
        <v>23</v>
      </c>
      <c r="J21" s="5" t="s">
        <v>24</v>
      </c>
      <c r="K21" s="6" t="s">
        <v>25</v>
      </c>
      <c r="L21" s="6" t="s">
        <v>54</v>
      </c>
      <c r="M21" s="10" t="s">
        <v>27</v>
      </c>
      <c r="N21" s="73"/>
    </row>
    <row r="22" spans="1:14">
      <c r="A22" s="60"/>
      <c r="B22" s="4">
        <v>20</v>
      </c>
      <c r="C22" s="5" t="s">
        <v>35</v>
      </c>
      <c r="D22" s="5" t="s">
        <v>51</v>
      </c>
      <c r="E22" s="6" t="s">
        <v>52</v>
      </c>
      <c r="F22" s="4">
        <v>10289</v>
      </c>
      <c r="G22" s="7" t="s">
        <v>22</v>
      </c>
      <c r="H22" s="8">
        <v>1</v>
      </c>
      <c r="I22" s="9" t="s">
        <v>23</v>
      </c>
      <c r="J22" s="5" t="s">
        <v>24</v>
      </c>
      <c r="K22" s="6" t="s">
        <v>25</v>
      </c>
      <c r="L22" s="6" t="s">
        <v>54</v>
      </c>
      <c r="M22" s="10" t="s">
        <v>27</v>
      </c>
      <c r="N22" s="73"/>
    </row>
    <row r="23" spans="1:14">
      <c r="A23" s="60"/>
      <c r="B23" s="4">
        <v>21</v>
      </c>
      <c r="C23" s="5" t="s">
        <v>35</v>
      </c>
      <c r="D23" s="5" t="s">
        <v>51</v>
      </c>
      <c r="E23" s="6" t="s">
        <v>52</v>
      </c>
      <c r="F23" s="4">
        <v>13360</v>
      </c>
      <c r="G23" s="7" t="s">
        <v>22</v>
      </c>
      <c r="H23" s="8">
        <v>1</v>
      </c>
      <c r="I23" s="9" t="s">
        <v>23</v>
      </c>
      <c r="J23" s="5" t="s">
        <v>24</v>
      </c>
      <c r="K23" s="6" t="s">
        <v>25</v>
      </c>
      <c r="L23" s="6" t="s">
        <v>54</v>
      </c>
      <c r="M23" s="10" t="s">
        <v>27</v>
      </c>
      <c r="N23" s="73"/>
    </row>
    <row r="24" spans="1:14">
      <c r="A24" s="60"/>
      <c r="B24" s="4">
        <v>22</v>
      </c>
      <c r="C24" s="5" t="s">
        <v>35</v>
      </c>
      <c r="D24" s="5" t="s">
        <v>51</v>
      </c>
      <c r="E24" s="6" t="s">
        <v>52</v>
      </c>
      <c r="F24" s="4">
        <v>12852</v>
      </c>
      <c r="G24" s="7" t="s">
        <v>55</v>
      </c>
      <c r="H24" s="8">
        <v>1</v>
      </c>
      <c r="I24" s="9" t="s">
        <v>23</v>
      </c>
      <c r="J24" s="5" t="s">
        <v>24</v>
      </c>
      <c r="K24" s="6" t="s">
        <v>25</v>
      </c>
      <c r="L24" s="6" t="s">
        <v>54</v>
      </c>
      <c r="M24" s="10" t="s">
        <v>27</v>
      </c>
      <c r="N24" s="73"/>
    </row>
    <row r="25" spans="1:14">
      <c r="A25" s="60"/>
      <c r="B25" s="4">
        <v>23</v>
      </c>
      <c r="C25" s="5" t="s">
        <v>35</v>
      </c>
      <c r="D25" s="5" t="s">
        <v>51</v>
      </c>
      <c r="E25" s="6" t="s">
        <v>52</v>
      </c>
      <c r="F25" s="4">
        <v>13361</v>
      </c>
      <c r="G25" s="7" t="s">
        <v>55</v>
      </c>
      <c r="H25" s="8">
        <v>1</v>
      </c>
      <c r="I25" s="9" t="s">
        <v>23</v>
      </c>
      <c r="J25" s="5" t="s">
        <v>24</v>
      </c>
      <c r="K25" s="6" t="s">
        <v>25</v>
      </c>
      <c r="L25" s="6" t="s">
        <v>54</v>
      </c>
      <c r="M25" s="10" t="s">
        <v>27</v>
      </c>
      <c r="N25" s="73"/>
    </row>
    <row r="26" spans="1:14">
      <c r="A26" s="60"/>
      <c r="B26" s="4">
        <v>24</v>
      </c>
      <c r="C26" s="5" t="s">
        <v>56</v>
      </c>
      <c r="D26" s="5" t="s">
        <v>57</v>
      </c>
      <c r="E26" s="6" t="s">
        <v>58</v>
      </c>
      <c r="F26" s="4">
        <v>10332</v>
      </c>
      <c r="G26" s="6" t="s">
        <v>59</v>
      </c>
      <c r="H26" s="18">
        <v>1</v>
      </c>
      <c r="I26" s="5"/>
      <c r="J26" s="5" t="s">
        <v>47</v>
      </c>
      <c r="K26" s="6" t="s">
        <v>25</v>
      </c>
      <c r="L26" s="6" t="s">
        <v>39</v>
      </c>
      <c r="M26" s="10" t="s">
        <v>27</v>
      </c>
      <c r="N26" s="73"/>
    </row>
    <row r="27" spans="1:14">
      <c r="A27" s="60"/>
      <c r="B27" s="4">
        <v>25</v>
      </c>
      <c r="C27" s="5" t="s">
        <v>56</v>
      </c>
      <c r="D27" s="5" t="s">
        <v>57</v>
      </c>
      <c r="E27" s="6" t="s">
        <v>58</v>
      </c>
      <c r="F27" s="4">
        <v>10333</v>
      </c>
      <c r="G27" s="6" t="s">
        <v>60</v>
      </c>
      <c r="H27" s="18">
        <v>1</v>
      </c>
      <c r="I27" s="5"/>
      <c r="J27" s="5" t="s">
        <v>47</v>
      </c>
      <c r="K27" s="6" t="s">
        <v>25</v>
      </c>
      <c r="L27" s="6" t="s">
        <v>39</v>
      </c>
      <c r="M27" s="10" t="s">
        <v>27</v>
      </c>
      <c r="N27" s="73"/>
    </row>
    <row r="28" spans="1:14" ht="24">
      <c r="A28" s="60"/>
      <c r="B28" s="4">
        <v>26</v>
      </c>
      <c r="C28" s="5" t="s">
        <v>56</v>
      </c>
      <c r="D28" s="5" t="s">
        <v>61</v>
      </c>
      <c r="E28" s="6" t="s">
        <v>62</v>
      </c>
      <c r="F28" s="4">
        <v>10296</v>
      </c>
      <c r="G28" s="6" t="s">
        <v>63</v>
      </c>
      <c r="H28" s="18">
        <v>1</v>
      </c>
      <c r="I28" s="5" t="s">
        <v>23</v>
      </c>
      <c r="J28" s="5" t="s">
        <v>47</v>
      </c>
      <c r="K28" s="6" t="s">
        <v>25</v>
      </c>
      <c r="L28" s="6" t="s">
        <v>26</v>
      </c>
      <c r="M28" s="10" t="s">
        <v>27</v>
      </c>
      <c r="N28" s="73"/>
    </row>
    <row r="29" spans="1:14">
      <c r="A29" s="60"/>
      <c r="B29" s="4">
        <v>27</v>
      </c>
      <c r="C29" s="5" t="s">
        <v>56</v>
      </c>
      <c r="D29" s="5" t="s">
        <v>64</v>
      </c>
      <c r="E29" s="6" t="s">
        <v>65</v>
      </c>
      <c r="F29" s="4">
        <v>10273</v>
      </c>
      <c r="G29" s="6" t="s">
        <v>66</v>
      </c>
      <c r="H29" s="18">
        <v>1</v>
      </c>
      <c r="I29" s="5" t="s">
        <v>23</v>
      </c>
      <c r="J29" s="5" t="s">
        <v>47</v>
      </c>
      <c r="K29" s="6" t="s">
        <v>25</v>
      </c>
      <c r="L29" s="6" t="s">
        <v>39</v>
      </c>
      <c r="M29" s="10" t="s">
        <v>27</v>
      </c>
      <c r="N29" s="73"/>
    </row>
    <row r="30" spans="1:14">
      <c r="A30" s="60"/>
      <c r="B30" s="4">
        <v>28</v>
      </c>
      <c r="C30" s="5" t="s">
        <v>56</v>
      </c>
      <c r="D30" s="5" t="s">
        <v>64</v>
      </c>
      <c r="E30" s="6" t="s">
        <v>65</v>
      </c>
      <c r="F30" s="4">
        <v>10272</v>
      </c>
      <c r="G30" s="6" t="s">
        <v>67</v>
      </c>
      <c r="H30" s="18">
        <v>1</v>
      </c>
      <c r="I30" s="5"/>
      <c r="J30" s="5" t="s">
        <v>47</v>
      </c>
      <c r="K30" s="6" t="s">
        <v>25</v>
      </c>
      <c r="L30" s="6" t="s">
        <v>68</v>
      </c>
      <c r="M30" s="10" t="s">
        <v>27</v>
      </c>
      <c r="N30" s="73"/>
    </row>
    <row r="31" spans="1:14">
      <c r="A31" s="60"/>
      <c r="B31" s="4">
        <v>29</v>
      </c>
      <c r="C31" s="9" t="s">
        <v>56</v>
      </c>
      <c r="D31" s="9" t="s">
        <v>69</v>
      </c>
      <c r="E31" s="7" t="s">
        <v>70</v>
      </c>
      <c r="F31" s="19">
        <v>10275</v>
      </c>
      <c r="G31" s="7" t="s">
        <v>41</v>
      </c>
      <c r="H31" s="8">
        <v>1</v>
      </c>
      <c r="I31" s="9"/>
      <c r="J31" s="9" t="s">
        <v>47</v>
      </c>
      <c r="K31" s="7" t="s">
        <v>25</v>
      </c>
      <c r="L31" s="7" t="s">
        <v>39</v>
      </c>
      <c r="M31" s="20" t="s">
        <v>27</v>
      </c>
      <c r="N31" s="73"/>
    </row>
    <row r="32" spans="1:14" ht="42" customHeight="1">
      <c r="A32" s="60"/>
      <c r="B32" s="17">
        <v>30</v>
      </c>
      <c r="C32" s="13" t="s">
        <v>56</v>
      </c>
      <c r="D32" s="13" t="s">
        <v>71</v>
      </c>
      <c r="E32" s="14" t="s">
        <v>72</v>
      </c>
      <c r="F32" s="12">
        <v>10335</v>
      </c>
      <c r="G32" s="14" t="s">
        <v>59</v>
      </c>
      <c r="H32" s="15">
        <v>1</v>
      </c>
      <c r="I32" s="13"/>
      <c r="J32" s="13" t="s">
        <v>47</v>
      </c>
      <c r="K32" s="14" t="s">
        <v>25</v>
      </c>
      <c r="L32" s="14" t="s">
        <v>39</v>
      </c>
      <c r="M32" s="16" t="s">
        <v>32</v>
      </c>
      <c r="N32" s="74" t="s">
        <v>33</v>
      </c>
    </row>
    <row r="33" spans="1:14" ht="24">
      <c r="A33" s="60"/>
      <c r="B33" s="4">
        <v>31</v>
      </c>
      <c r="C33" s="5" t="s">
        <v>56</v>
      </c>
      <c r="D33" s="5" t="s">
        <v>73</v>
      </c>
      <c r="E33" s="6" t="s">
        <v>74</v>
      </c>
      <c r="F33" s="4">
        <v>10278</v>
      </c>
      <c r="G33" s="6" t="s">
        <v>75</v>
      </c>
      <c r="H33" s="18">
        <v>1</v>
      </c>
      <c r="I33" s="5" t="s">
        <v>23</v>
      </c>
      <c r="J33" s="5" t="s">
        <v>47</v>
      </c>
      <c r="K33" s="6" t="s">
        <v>25</v>
      </c>
      <c r="L33" s="6" t="s">
        <v>26</v>
      </c>
      <c r="M33" s="10" t="s">
        <v>27</v>
      </c>
      <c r="N33" s="73"/>
    </row>
    <row r="34" spans="1:14" ht="24">
      <c r="A34" s="60"/>
      <c r="B34" s="4">
        <v>32</v>
      </c>
      <c r="C34" s="5" t="s">
        <v>56</v>
      </c>
      <c r="D34" s="5" t="s">
        <v>73</v>
      </c>
      <c r="E34" s="6" t="s">
        <v>74</v>
      </c>
      <c r="F34" s="4">
        <v>13362</v>
      </c>
      <c r="G34" s="6" t="s">
        <v>76</v>
      </c>
      <c r="H34" s="18">
        <v>1</v>
      </c>
      <c r="I34" s="5" t="s">
        <v>23</v>
      </c>
      <c r="J34" s="5" t="s">
        <v>47</v>
      </c>
      <c r="K34" s="6" t="s">
        <v>25</v>
      </c>
      <c r="L34" s="6" t="s">
        <v>26</v>
      </c>
      <c r="M34" s="10" t="s">
        <v>27</v>
      </c>
      <c r="N34" s="73"/>
    </row>
    <row r="35" spans="1:14" ht="17.25" thickBot="1">
      <c r="A35" s="75"/>
      <c r="B35" s="76" t="s">
        <v>77</v>
      </c>
      <c r="C35" s="76"/>
      <c r="D35" s="76"/>
      <c r="E35" s="76"/>
      <c r="F35" s="76"/>
      <c r="G35" s="76"/>
      <c r="H35" s="77">
        <f>SUM(H3:H34)</f>
        <v>32</v>
      </c>
      <c r="I35" s="76"/>
      <c r="J35" s="76"/>
      <c r="K35" s="76"/>
      <c r="L35" s="76"/>
      <c r="M35" s="78"/>
      <c r="N35" s="79"/>
    </row>
    <row r="36" spans="1:14">
      <c r="A36" s="97" t="s">
        <v>114</v>
      </c>
      <c r="B36" s="61">
        <v>33</v>
      </c>
      <c r="C36" s="62" t="s">
        <v>78</v>
      </c>
      <c r="D36" s="62"/>
      <c r="E36" s="63" t="s">
        <v>79</v>
      </c>
      <c r="F36" s="64" t="s">
        <v>80</v>
      </c>
      <c r="G36" s="64"/>
      <c r="H36" s="64"/>
      <c r="I36" s="64"/>
      <c r="J36" s="64"/>
      <c r="K36" s="64"/>
      <c r="L36" s="64"/>
      <c r="M36" s="65"/>
      <c r="N36" s="86"/>
    </row>
    <row r="37" spans="1:14">
      <c r="A37" s="98"/>
      <c r="B37" s="21">
        <v>34</v>
      </c>
      <c r="C37" s="22"/>
      <c r="D37" s="22"/>
      <c r="E37" s="25" t="s">
        <v>81</v>
      </c>
      <c r="F37" s="23" t="s">
        <v>80</v>
      </c>
      <c r="G37" s="23"/>
      <c r="H37" s="23"/>
      <c r="I37" s="23"/>
      <c r="J37" s="23"/>
      <c r="K37" s="23"/>
      <c r="L37" s="23"/>
      <c r="M37" s="24"/>
      <c r="N37" s="73"/>
    </row>
    <row r="38" spans="1:14">
      <c r="A38" s="98"/>
      <c r="B38" s="26" t="s">
        <v>82</v>
      </c>
      <c r="C38" s="26"/>
      <c r="D38" s="26"/>
      <c r="E38" s="26"/>
      <c r="F38" s="26"/>
      <c r="G38" s="26"/>
      <c r="H38" s="27">
        <v>2</v>
      </c>
      <c r="I38" s="26"/>
      <c r="J38" s="26"/>
      <c r="K38" s="26"/>
      <c r="L38" s="26"/>
      <c r="M38" s="28"/>
      <c r="N38" s="87"/>
    </row>
    <row r="39" spans="1:14" ht="27">
      <c r="A39" s="99" t="s">
        <v>115</v>
      </c>
      <c r="B39" s="21">
        <v>35</v>
      </c>
      <c r="C39" s="29" t="s">
        <v>84</v>
      </c>
      <c r="D39" s="30"/>
      <c r="E39" s="21" t="s">
        <v>31</v>
      </c>
      <c r="F39" s="31" t="s">
        <v>85</v>
      </c>
      <c r="G39" s="32"/>
      <c r="H39" s="32"/>
      <c r="I39" s="32"/>
      <c r="J39" s="32"/>
      <c r="K39" s="32"/>
      <c r="L39" s="32"/>
      <c r="M39" s="33"/>
      <c r="N39" s="88"/>
    </row>
    <row r="40" spans="1:14" ht="17.25" thickBot="1">
      <c r="A40" s="100"/>
      <c r="B40" s="89" t="s">
        <v>83</v>
      </c>
      <c r="C40" s="90"/>
      <c r="D40" s="90"/>
      <c r="E40" s="90"/>
      <c r="F40" s="90"/>
      <c r="G40" s="91"/>
      <c r="H40" s="92">
        <v>1</v>
      </c>
      <c r="I40" s="89"/>
      <c r="J40" s="93"/>
      <c r="K40" s="93"/>
      <c r="L40" s="93"/>
      <c r="M40" s="94"/>
      <c r="N40" s="79"/>
    </row>
    <row r="41" spans="1:14">
      <c r="A41" s="101" t="s">
        <v>118</v>
      </c>
      <c r="B41" s="81">
        <v>36</v>
      </c>
      <c r="C41" s="82" t="s">
        <v>86</v>
      </c>
      <c r="D41" s="82"/>
      <c r="E41" s="82"/>
      <c r="F41" s="83"/>
      <c r="G41" s="83"/>
      <c r="H41" s="84">
        <v>1</v>
      </c>
      <c r="I41" s="83"/>
      <c r="J41" s="83"/>
      <c r="K41" s="83"/>
      <c r="L41" s="83"/>
      <c r="M41" s="85"/>
      <c r="N41" s="86"/>
    </row>
    <row r="42" spans="1:14">
      <c r="A42" s="95"/>
      <c r="B42" s="34">
        <v>37</v>
      </c>
      <c r="C42" s="38" t="s">
        <v>87</v>
      </c>
      <c r="D42" s="38"/>
      <c r="E42" s="38"/>
      <c r="F42" s="35"/>
      <c r="G42" s="35"/>
      <c r="H42" s="36">
        <v>1</v>
      </c>
      <c r="I42" s="35"/>
      <c r="J42" s="35"/>
      <c r="K42" s="35"/>
      <c r="L42" s="35"/>
      <c r="M42" s="37"/>
      <c r="N42" s="73"/>
    </row>
    <row r="43" spans="1:14">
      <c r="A43" s="95"/>
      <c r="B43" s="34">
        <v>38</v>
      </c>
      <c r="C43" s="39" t="s">
        <v>88</v>
      </c>
      <c r="D43" s="38" t="s">
        <v>89</v>
      </c>
      <c r="E43" s="38"/>
      <c r="F43" s="35"/>
      <c r="G43" s="35"/>
      <c r="H43" s="36">
        <v>1</v>
      </c>
      <c r="I43" s="35"/>
      <c r="J43" s="35"/>
      <c r="K43" s="35"/>
      <c r="L43" s="35"/>
      <c r="M43" s="37"/>
      <c r="N43" s="73"/>
    </row>
    <row r="44" spans="1:14">
      <c r="A44" s="95"/>
      <c r="B44" s="34">
        <v>39</v>
      </c>
      <c r="C44" s="40"/>
      <c r="D44" s="38" t="s">
        <v>90</v>
      </c>
      <c r="E44" s="38"/>
      <c r="F44" s="35"/>
      <c r="G44" s="35"/>
      <c r="H44" s="36">
        <v>1</v>
      </c>
      <c r="I44" s="35"/>
      <c r="J44" s="35"/>
      <c r="K44" s="35"/>
      <c r="L44" s="35"/>
      <c r="M44" s="37"/>
      <c r="N44" s="73"/>
    </row>
    <row r="45" spans="1:14">
      <c r="A45" s="95"/>
      <c r="B45" s="34">
        <v>40</v>
      </c>
      <c r="C45" s="40"/>
      <c r="D45" s="38" t="s">
        <v>91</v>
      </c>
      <c r="E45" s="38"/>
      <c r="F45" s="35"/>
      <c r="G45" s="35"/>
      <c r="H45" s="36">
        <v>1</v>
      </c>
      <c r="I45" s="35"/>
      <c r="J45" s="35"/>
      <c r="K45" s="35"/>
      <c r="L45" s="35"/>
      <c r="M45" s="37"/>
      <c r="N45" s="73"/>
    </row>
    <row r="46" spans="1:14">
      <c r="A46" s="95"/>
      <c r="B46" s="34">
        <v>41</v>
      </c>
      <c r="C46" s="40"/>
      <c r="D46" s="38" t="s">
        <v>92</v>
      </c>
      <c r="E46" s="38"/>
      <c r="F46" s="35"/>
      <c r="G46" s="35"/>
      <c r="H46" s="36">
        <v>1</v>
      </c>
      <c r="I46" s="35"/>
      <c r="J46" s="35"/>
      <c r="K46" s="35"/>
      <c r="L46" s="35"/>
      <c r="M46" s="37"/>
      <c r="N46" s="73"/>
    </row>
    <row r="47" spans="1:14">
      <c r="A47" s="95"/>
      <c r="B47" s="34">
        <v>42</v>
      </c>
      <c r="C47" s="40"/>
      <c r="D47" s="38" t="s">
        <v>93</v>
      </c>
      <c r="E47" s="38"/>
      <c r="F47" s="35"/>
      <c r="G47" s="35"/>
      <c r="H47" s="36">
        <v>1</v>
      </c>
      <c r="I47" s="35"/>
      <c r="J47" s="35"/>
      <c r="K47" s="35"/>
      <c r="L47" s="35"/>
      <c r="M47" s="37"/>
      <c r="N47" s="73"/>
    </row>
    <row r="48" spans="1:14">
      <c r="A48" s="95"/>
      <c r="B48" s="34">
        <v>43</v>
      </c>
      <c r="C48" s="40"/>
      <c r="D48" s="38" t="s">
        <v>94</v>
      </c>
      <c r="E48" s="38"/>
      <c r="F48" s="35"/>
      <c r="G48" s="35"/>
      <c r="H48" s="36">
        <v>1</v>
      </c>
      <c r="I48" s="35"/>
      <c r="J48" s="35"/>
      <c r="K48" s="35"/>
      <c r="L48" s="35"/>
      <c r="M48" s="37"/>
      <c r="N48" s="73"/>
    </row>
    <row r="49" spans="1:14">
      <c r="A49" s="95"/>
      <c r="B49" s="34">
        <v>44</v>
      </c>
      <c r="C49" s="40"/>
      <c r="D49" s="38" t="s">
        <v>95</v>
      </c>
      <c r="E49" s="38"/>
      <c r="F49" s="35"/>
      <c r="G49" s="35"/>
      <c r="H49" s="36">
        <v>1</v>
      </c>
      <c r="I49" s="35"/>
      <c r="J49" s="35"/>
      <c r="K49" s="35"/>
      <c r="L49" s="35"/>
      <c r="M49" s="37"/>
      <c r="N49" s="73"/>
    </row>
    <row r="50" spans="1:14">
      <c r="A50" s="95"/>
      <c r="B50" s="34">
        <v>45</v>
      </c>
      <c r="C50" s="41"/>
      <c r="D50" s="38" t="s">
        <v>96</v>
      </c>
      <c r="E50" s="38"/>
      <c r="F50" s="35"/>
      <c r="G50" s="35"/>
      <c r="H50" s="36">
        <v>1</v>
      </c>
      <c r="I50" s="35"/>
      <c r="J50" s="35"/>
      <c r="K50" s="35"/>
      <c r="L50" s="35"/>
      <c r="M50" s="37"/>
      <c r="N50" s="73"/>
    </row>
    <row r="51" spans="1:14">
      <c r="A51" s="95"/>
      <c r="B51" s="34">
        <v>46</v>
      </c>
      <c r="C51" s="42" t="s">
        <v>97</v>
      </c>
      <c r="D51" s="38" t="s">
        <v>98</v>
      </c>
      <c r="E51" s="38"/>
      <c r="F51" s="35"/>
      <c r="G51" s="35"/>
      <c r="H51" s="36">
        <v>1</v>
      </c>
      <c r="I51" s="35"/>
      <c r="J51" s="35"/>
      <c r="K51" s="35"/>
      <c r="L51" s="35"/>
      <c r="M51" s="37"/>
      <c r="N51" s="73"/>
    </row>
    <row r="52" spans="1:14">
      <c r="A52" s="95"/>
      <c r="B52" s="34">
        <v>47</v>
      </c>
      <c r="C52" s="42"/>
      <c r="D52" s="43" t="s">
        <v>99</v>
      </c>
      <c r="E52" s="44"/>
      <c r="F52" s="35"/>
      <c r="G52" s="35"/>
      <c r="H52" s="36">
        <v>1</v>
      </c>
      <c r="I52" s="35"/>
      <c r="J52" s="35"/>
      <c r="K52" s="35"/>
      <c r="L52" s="35"/>
      <c r="M52" s="37"/>
      <c r="N52" s="73"/>
    </row>
    <row r="53" spans="1:14">
      <c r="A53" s="95"/>
      <c r="B53" s="34">
        <v>48</v>
      </c>
      <c r="C53" s="42"/>
      <c r="D53" s="43" t="s">
        <v>100</v>
      </c>
      <c r="E53" s="44"/>
      <c r="F53" s="35"/>
      <c r="G53" s="35"/>
      <c r="H53" s="36">
        <v>1</v>
      </c>
      <c r="I53" s="35"/>
      <c r="J53" s="35"/>
      <c r="K53" s="35"/>
      <c r="L53" s="35"/>
      <c r="M53" s="37"/>
      <c r="N53" s="73"/>
    </row>
    <row r="54" spans="1:14">
      <c r="A54" s="95"/>
      <c r="B54" s="34">
        <v>49</v>
      </c>
      <c r="C54" s="42"/>
      <c r="D54" s="43" t="s">
        <v>101</v>
      </c>
      <c r="E54" s="44"/>
      <c r="F54" s="35"/>
      <c r="G54" s="35"/>
      <c r="H54" s="36">
        <v>1</v>
      </c>
      <c r="I54" s="35"/>
      <c r="J54" s="35"/>
      <c r="K54" s="35"/>
      <c r="L54" s="35"/>
      <c r="M54" s="37"/>
      <c r="N54" s="73"/>
    </row>
    <row r="55" spans="1:14" ht="27">
      <c r="A55" s="95"/>
      <c r="B55" s="34">
        <v>50</v>
      </c>
      <c r="C55" s="45" t="s">
        <v>102</v>
      </c>
      <c r="D55" s="38" t="s">
        <v>103</v>
      </c>
      <c r="E55" s="38"/>
      <c r="F55" s="35"/>
      <c r="G55" s="35"/>
      <c r="H55" s="36">
        <v>1</v>
      </c>
      <c r="I55" s="35"/>
      <c r="J55" s="35"/>
      <c r="K55" s="35"/>
      <c r="L55" s="35"/>
      <c r="M55" s="37"/>
      <c r="N55" s="73"/>
    </row>
    <row r="56" spans="1:14">
      <c r="A56" s="95"/>
      <c r="B56" s="34">
        <v>51</v>
      </c>
      <c r="C56" s="45" t="s">
        <v>104</v>
      </c>
      <c r="D56" s="38" t="s">
        <v>105</v>
      </c>
      <c r="E56" s="38"/>
      <c r="F56" s="35"/>
      <c r="G56" s="35"/>
      <c r="H56" s="36">
        <v>1</v>
      </c>
      <c r="I56" s="35"/>
      <c r="J56" s="35"/>
      <c r="K56" s="35"/>
      <c r="L56" s="35"/>
      <c r="M56" s="37"/>
      <c r="N56" s="73"/>
    </row>
    <row r="57" spans="1:14">
      <c r="A57" s="95"/>
      <c r="B57" s="34">
        <v>52</v>
      </c>
      <c r="C57" s="45"/>
      <c r="D57" s="38" t="s">
        <v>106</v>
      </c>
      <c r="E57" s="38"/>
      <c r="F57" s="35"/>
      <c r="G57" s="35"/>
      <c r="H57" s="36">
        <v>1</v>
      </c>
      <c r="I57" s="35"/>
      <c r="J57" s="35"/>
      <c r="K57" s="35"/>
      <c r="L57" s="35"/>
      <c r="M57" s="37"/>
      <c r="N57" s="73"/>
    </row>
    <row r="58" spans="1:14">
      <c r="A58" s="95"/>
      <c r="B58" s="34">
        <v>53</v>
      </c>
      <c r="C58" s="46" t="s">
        <v>107</v>
      </c>
      <c r="D58" s="38" t="s">
        <v>108</v>
      </c>
      <c r="E58" s="38"/>
      <c r="F58" s="35"/>
      <c r="G58" s="35"/>
      <c r="H58" s="36">
        <v>1</v>
      </c>
      <c r="I58" s="35"/>
      <c r="J58" s="35"/>
      <c r="K58" s="35"/>
      <c r="L58" s="35"/>
      <c r="M58" s="37"/>
      <c r="N58" s="73"/>
    </row>
    <row r="59" spans="1:14">
      <c r="A59" s="96"/>
      <c r="B59" s="34">
        <v>54</v>
      </c>
      <c r="C59" s="47"/>
      <c r="D59" s="38" t="s">
        <v>109</v>
      </c>
      <c r="E59" s="38"/>
      <c r="F59" s="35"/>
      <c r="G59" s="35"/>
      <c r="H59" s="36">
        <v>1</v>
      </c>
      <c r="I59" s="35"/>
      <c r="J59" s="35"/>
      <c r="K59" s="35"/>
      <c r="L59" s="35"/>
      <c r="M59" s="37"/>
      <c r="N59" s="73"/>
    </row>
    <row r="60" spans="1:14">
      <c r="A60" s="48" t="s">
        <v>110</v>
      </c>
      <c r="B60" s="49"/>
      <c r="C60" s="49"/>
      <c r="D60" s="49"/>
      <c r="E60" s="49"/>
      <c r="F60" s="49"/>
      <c r="G60" s="49"/>
      <c r="H60" s="50">
        <f>SUM(H41:H59)</f>
        <v>19</v>
      </c>
      <c r="I60" s="51"/>
      <c r="J60" s="51"/>
      <c r="K60" s="51"/>
      <c r="L60" s="52"/>
      <c r="M60" s="53"/>
      <c r="N60" s="87"/>
    </row>
    <row r="61" spans="1:14" ht="17.25" thickBot="1">
      <c r="A61" s="54" t="s">
        <v>111</v>
      </c>
      <c r="B61" s="55"/>
      <c r="C61" s="55"/>
      <c r="D61" s="55"/>
      <c r="E61" s="55"/>
      <c r="F61" s="55"/>
      <c r="G61" s="55"/>
      <c r="H61" s="56">
        <f>H60+H40+H38+H35</f>
        <v>54</v>
      </c>
      <c r="I61" s="55"/>
      <c r="J61" s="55"/>
      <c r="K61" s="55"/>
      <c r="L61" s="57"/>
      <c r="M61" s="58"/>
      <c r="N61" s="102"/>
    </row>
  </sheetData>
  <mergeCells count="41">
    <mergeCell ref="A60:G60"/>
    <mergeCell ref="A61:G61"/>
    <mergeCell ref="I61:K61"/>
    <mergeCell ref="D55:E55"/>
    <mergeCell ref="D56:E56"/>
    <mergeCell ref="D57:E57"/>
    <mergeCell ref="C58:C59"/>
    <mergeCell ref="D58:E58"/>
    <mergeCell ref="D59:E59"/>
    <mergeCell ref="D50:E50"/>
    <mergeCell ref="C51:C54"/>
    <mergeCell ref="D51:E51"/>
    <mergeCell ref="D52:E52"/>
    <mergeCell ref="D53:E53"/>
    <mergeCell ref="D54:E54"/>
    <mergeCell ref="D44:E44"/>
    <mergeCell ref="D45:E45"/>
    <mergeCell ref="D46:E46"/>
    <mergeCell ref="D47:E47"/>
    <mergeCell ref="D48:E48"/>
    <mergeCell ref="D49:E49"/>
    <mergeCell ref="A39:A40"/>
    <mergeCell ref="C39:D39"/>
    <mergeCell ref="F39:M39"/>
    <mergeCell ref="B40:G40"/>
    <mergeCell ref="I40:M40"/>
    <mergeCell ref="A41:A59"/>
    <mergeCell ref="C41:E41"/>
    <mergeCell ref="C42:E42"/>
    <mergeCell ref="C43:C50"/>
    <mergeCell ref="D43:E43"/>
    <mergeCell ref="A1:M1"/>
    <mergeCell ref="A3:A35"/>
    <mergeCell ref="B35:G35"/>
    <mergeCell ref="I35:M35"/>
    <mergeCell ref="A36:A38"/>
    <mergeCell ref="C36:D37"/>
    <mergeCell ref="F36:M36"/>
    <mergeCell ref="F37:M37"/>
    <mergeCell ref="B38:G38"/>
    <mergeCell ref="I38:M38"/>
  </mergeCells>
  <phoneticPr fontId="3" type="noConversion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2021-02-01T06:00:58Z</cp:lastPrinted>
  <dcterms:created xsi:type="dcterms:W3CDTF">2021-02-01T05:49:54Z</dcterms:created>
  <dcterms:modified xsi:type="dcterms:W3CDTF">2021-02-01T06:07:00Z</dcterms:modified>
</cp:coreProperties>
</file>